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kofka Tünde\Documents\Hivatalos dokumentumok\Honlap közzétett\"/>
    </mc:Choice>
  </mc:AlternateContent>
  <bookViews>
    <workbookView xWindow="29140" yWindow="14" windowWidth="25716" windowHeight="11710"/>
  </bookViews>
  <sheets>
    <sheet name="5mó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12" i="1" l="1"/>
  <c r="H8" i="1" l="1"/>
  <c r="H6" i="1"/>
</calcChain>
</file>

<file path=xl/sharedStrings.xml><?xml version="1.0" encoding="utf-8"?>
<sst xmlns="http://schemas.openxmlformats.org/spreadsheetml/2006/main" count="88" uniqueCount="65">
  <si>
    <t>RCF hangrendszer a színházterembe</t>
  </si>
  <si>
    <t>vállalkozási szerződés</t>
  </si>
  <si>
    <t>LED-ART Kft.</t>
  </si>
  <si>
    <t>SZ390/2023</t>
  </si>
  <si>
    <t>Klebelsberg Kultúrkúria</t>
  </si>
  <si>
    <t>12 hét</t>
  </si>
  <si>
    <t>Stratos lépcsőlift/Akadálymentesítés</t>
  </si>
  <si>
    <t>Eurocentrimpex Kft.</t>
  </si>
  <si>
    <t>SZ376/2023</t>
  </si>
  <si>
    <t>Marczibányi Téri Műv. KP</t>
  </si>
  <si>
    <t>Balatonfenyvesi faház</t>
  </si>
  <si>
    <t>kivitelezési szerződés</t>
  </si>
  <si>
    <t>SZ377/2023</t>
  </si>
  <si>
    <t>Balatonfenyves</t>
  </si>
  <si>
    <t>2023.07.27-2023.09.27</t>
  </si>
  <si>
    <t>Fabrik Hungária Kft.</t>
  </si>
  <si>
    <t>SZ88/2023</t>
  </si>
  <si>
    <t>Az orvos c. előadás létrehozása</t>
  </si>
  <si>
    <t>együttműködési megállapodás</t>
  </si>
  <si>
    <t>THEA Nonprofit Kft.</t>
  </si>
  <si>
    <t>SZ78/2023</t>
  </si>
  <si>
    <t>Külső</t>
  </si>
  <si>
    <t>számlák alapján</t>
  </si>
  <si>
    <t>2023.05.02-2023.08.31</t>
  </si>
  <si>
    <t>Balatonfenyvesi gyermektáborokban mozgó étkeztetés</t>
  </si>
  <si>
    <t>szolgáltatási szerződés</t>
  </si>
  <si>
    <t>Viking Szolg. Vend. Kft.</t>
  </si>
  <si>
    <t>1215/2023</t>
  </si>
  <si>
    <t>Velencei gyermektáborban mozgó étkeztetés</t>
  </si>
  <si>
    <t>Food Hunter Kft.</t>
  </si>
  <si>
    <t>1086/2023</t>
  </si>
  <si>
    <t>Velencei Gyermektábor</t>
  </si>
  <si>
    <t>Adatváltozás</t>
  </si>
  <si>
    <t>Szerződés időtartama</t>
  </si>
  <si>
    <t>Szerződés nettó összege, értéke (Ft)</t>
  </si>
  <si>
    <t>Szerződés tárgya</t>
  </si>
  <si>
    <t>Szerződés típusa,  megnevezése</t>
  </si>
  <si>
    <t>Szerződő fél</t>
  </si>
  <si>
    <t>Szerződés-kötés dátuma</t>
  </si>
  <si>
    <t>Szerződés száma</t>
  </si>
  <si>
    <t>Irány</t>
  </si>
  <si>
    <t>Előkészítő szervezeti egység</t>
  </si>
  <si>
    <t>Stabilholz Kft.</t>
  </si>
  <si>
    <t>JCDecaux</t>
  </si>
  <si>
    <t>Hírdetés</t>
  </si>
  <si>
    <t>2023.01.01-2023.12.31</t>
  </si>
  <si>
    <t>Külső/Klébi</t>
  </si>
  <si>
    <t>SZ310/2023</t>
  </si>
  <si>
    <t>Holt költők társasága c. előadás létrehozása</t>
  </si>
  <si>
    <t>492/2023</t>
  </si>
  <si>
    <t>Folprint Zöldnyomda Kft.</t>
  </si>
  <si>
    <t>Műsorfüzetek nyomdai munkái</t>
  </si>
  <si>
    <t>BKM Nonprofit Zrt.</t>
  </si>
  <si>
    <t>távhő</t>
  </si>
  <si>
    <t>Több</t>
  </si>
  <si>
    <t>MVM Next Energiakereskedelmi Zrt.</t>
  </si>
  <si>
    <t>gáz</t>
  </si>
  <si>
    <t>villamos energia</t>
  </si>
  <si>
    <t>ELMŰ Hálózati Kft.</t>
  </si>
  <si>
    <t>Minden telephely</t>
  </si>
  <si>
    <t>H/2/2023</t>
  </si>
  <si>
    <t>Matekfakt Kft.</t>
  </si>
  <si>
    <t>Megbízási szerződés</t>
  </si>
  <si>
    <t>II. Kerületi Kulturális Közhasznú Nonprofit Kft. könyvelési feladatainak ellátása</t>
  </si>
  <si>
    <t>Épületfelújítási munkák Marczibányi tér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</si>
</sst>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4" fontId="0" fillId="0" borderId="1" xfId="0" applyNumberFormat="1" applyBorder="1"/>
    <xf numFmtId="0" fontId="0" fillId="0" borderId="1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2" xfId="0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4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0" fillId="0" borderId="1" xfId="0" applyFill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7" sqref="G7"/>
    </sheetView>
  </sheetViews>
  <sheetFormatPr defaultRowHeight="14.3" x14ac:dyDescent="0.25"/>
  <cols>
    <col min="1" max="1" width="22.5" bestFit="1" customWidth="1"/>
    <col min="2" max="2" width="5.375" hidden="1" customWidth="1"/>
    <col min="3" max="3" width="10.5" bestFit="1" customWidth="1"/>
    <col min="4" max="4" width="10.125" bestFit="1" customWidth="1"/>
    <col min="5" max="5" width="22.75" bestFit="1" customWidth="1"/>
    <col min="6" max="6" width="27.875" bestFit="1" customWidth="1"/>
    <col min="7" max="7" width="49.625" bestFit="1" customWidth="1"/>
    <col min="8" max="8" width="12.875" bestFit="1" customWidth="1"/>
    <col min="9" max="9" width="20.125" bestFit="1" customWidth="1"/>
    <col min="10" max="10" width="14.5" bestFit="1" customWidth="1"/>
  </cols>
  <sheetData>
    <row r="1" spans="1:10" ht="39.4" thickBot="1" x14ac:dyDescent="0.3">
      <c r="A1" s="14" t="s">
        <v>41</v>
      </c>
      <c r="B1" s="13" t="s">
        <v>40</v>
      </c>
      <c r="C1" s="11" t="s">
        <v>39</v>
      </c>
      <c r="D1" s="12" t="s">
        <v>38</v>
      </c>
      <c r="E1" s="11" t="s">
        <v>37</v>
      </c>
      <c r="F1" s="11" t="s">
        <v>36</v>
      </c>
      <c r="G1" s="11" t="s">
        <v>35</v>
      </c>
      <c r="H1" s="10" t="s">
        <v>34</v>
      </c>
      <c r="I1" s="9" t="s">
        <v>33</v>
      </c>
      <c r="J1" s="8" t="s">
        <v>32</v>
      </c>
    </row>
    <row r="2" spans="1:10" x14ac:dyDescent="0.25">
      <c r="A2" s="2" t="s">
        <v>59</v>
      </c>
      <c r="B2" s="2"/>
      <c r="C2" s="2" t="s">
        <v>60</v>
      </c>
      <c r="D2" s="1">
        <v>44967</v>
      </c>
      <c r="E2" s="2" t="s">
        <v>61</v>
      </c>
      <c r="F2" s="2" t="s">
        <v>62</v>
      </c>
      <c r="G2" s="2" t="s">
        <v>63</v>
      </c>
      <c r="H2" s="6">
        <f>12*820000</f>
        <v>9840000</v>
      </c>
      <c r="I2" s="5" t="s">
        <v>45</v>
      </c>
      <c r="J2" s="5"/>
    </row>
    <row r="3" spans="1:10" x14ac:dyDescent="0.25">
      <c r="A3" s="5" t="s">
        <v>21</v>
      </c>
      <c r="B3" s="5"/>
      <c r="C3" s="5" t="s">
        <v>49</v>
      </c>
      <c r="D3" s="3">
        <v>44973</v>
      </c>
      <c r="E3" s="5" t="s">
        <v>43</v>
      </c>
      <c r="F3" s="5" t="s">
        <v>25</v>
      </c>
      <c r="G3" s="5" t="s">
        <v>44</v>
      </c>
      <c r="H3" s="4">
        <v>7184000</v>
      </c>
      <c r="I3" s="5" t="s">
        <v>45</v>
      </c>
      <c r="J3" s="5"/>
    </row>
    <row r="4" spans="1:10" x14ac:dyDescent="0.25">
      <c r="A4" s="5" t="s">
        <v>31</v>
      </c>
      <c r="B4" s="5"/>
      <c r="C4" s="5" t="s">
        <v>30</v>
      </c>
      <c r="D4" s="3">
        <v>45048</v>
      </c>
      <c r="E4" s="5" t="s">
        <v>29</v>
      </c>
      <c r="F4" s="5" t="s">
        <v>25</v>
      </c>
      <c r="G4" s="5" t="s">
        <v>28</v>
      </c>
      <c r="H4" s="4">
        <v>8166391</v>
      </c>
      <c r="I4" s="5" t="s">
        <v>23</v>
      </c>
      <c r="J4" s="5" t="s">
        <v>22</v>
      </c>
    </row>
    <row r="5" spans="1:10" x14ac:dyDescent="0.25">
      <c r="A5" s="2" t="s">
        <v>13</v>
      </c>
      <c r="B5" s="2"/>
      <c r="C5" s="2" t="s">
        <v>27</v>
      </c>
      <c r="D5" s="1">
        <v>45048</v>
      </c>
      <c r="E5" s="2" t="s">
        <v>26</v>
      </c>
      <c r="F5" s="2" t="s">
        <v>25</v>
      </c>
      <c r="G5" s="2" t="s">
        <v>24</v>
      </c>
      <c r="H5" s="6">
        <v>10587068</v>
      </c>
      <c r="I5" s="2" t="s">
        <v>23</v>
      </c>
      <c r="J5" s="2" t="s">
        <v>22</v>
      </c>
    </row>
    <row r="6" spans="1:10" x14ac:dyDescent="0.25">
      <c r="A6" s="2" t="s">
        <v>46</v>
      </c>
      <c r="B6" s="2"/>
      <c r="C6" s="2" t="s">
        <v>20</v>
      </c>
      <c r="D6" s="7">
        <v>45090</v>
      </c>
      <c r="E6" s="2" t="s">
        <v>19</v>
      </c>
      <c r="F6" s="2" t="s">
        <v>18</v>
      </c>
      <c r="G6" s="2" t="s">
        <v>17</v>
      </c>
      <c r="H6" s="6">
        <f>15000000/1.27</f>
        <v>11811023.622047244</v>
      </c>
      <c r="I6" s="1">
        <v>45260</v>
      </c>
      <c r="J6" s="2"/>
    </row>
    <row r="7" spans="1:10" x14ac:dyDescent="0.25">
      <c r="A7" s="2" t="s">
        <v>9</v>
      </c>
      <c r="B7" s="2"/>
      <c r="C7" s="2" t="s">
        <v>16</v>
      </c>
      <c r="D7" s="1">
        <v>45125</v>
      </c>
      <c r="E7" s="2" t="s">
        <v>15</v>
      </c>
      <c r="F7" s="2" t="s">
        <v>1</v>
      </c>
      <c r="G7" s="2" t="s">
        <v>64</v>
      </c>
      <c r="H7" s="6">
        <v>8670999</v>
      </c>
      <c r="I7" s="1" t="s">
        <v>14</v>
      </c>
      <c r="J7" s="2"/>
    </row>
    <row r="8" spans="1:10" x14ac:dyDescent="0.25">
      <c r="A8" s="2" t="s">
        <v>46</v>
      </c>
      <c r="B8" s="2"/>
      <c r="C8" s="2" t="s">
        <v>47</v>
      </c>
      <c r="D8" s="1">
        <v>45216</v>
      </c>
      <c r="E8" s="2" t="s">
        <v>19</v>
      </c>
      <c r="F8" s="2" t="s">
        <v>18</v>
      </c>
      <c r="G8" s="2" t="s">
        <v>48</v>
      </c>
      <c r="H8" s="6">
        <f>10000000/1.27</f>
        <v>7874015.7480314961</v>
      </c>
      <c r="I8" s="1">
        <v>45473</v>
      </c>
      <c r="J8" s="2"/>
    </row>
    <row r="9" spans="1:10" x14ac:dyDescent="0.25">
      <c r="A9" s="2" t="s">
        <v>13</v>
      </c>
      <c r="B9" s="2"/>
      <c r="C9" s="15" t="s">
        <v>12</v>
      </c>
      <c r="D9" s="7">
        <v>45260</v>
      </c>
      <c r="E9" s="2" t="s">
        <v>42</v>
      </c>
      <c r="F9" s="2" t="s">
        <v>11</v>
      </c>
      <c r="G9" s="2" t="s">
        <v>10</v>
      </c>
      <c r="H9" s="6">
        <v>8854613</v>
      </c>
      <c r="I9" s="7">
        <v>45412</v>
      </c>
      <c r="J9" s="2"/>
    </row>
    <row r="10" spans="1:10" x14ac:dyDescent="0.25">
      <c r="A10" s="2" t="s">
        <v>9</v>
      </c>
      <c r="B10" s="2"/>
      <c r="C10" s="2" t="s">
        <v>8</v>
      </c>
      <c r="D10" s="7">
        <v>45274</v>
      </c>
      <c r="E10" s="2" t="s">
        <v>7</v>
      </c>
      <c r="F10" s="2" t="s">
        <v>1</v>
      </c>
      <c r="G10" s="2" t="s">
        <v>6</v>
      </c>
      <c r="H10" s="6">
        <v>5280000</v>
      </c>
      <c r="I10" s="2" t="s">
        <v>5</v>
      </c>
      <c r="J10" s="2"/>
    </row>
    <row r="11" spans="1:10" x14ac:dyDescent="0.25">
      <c r="A11" s="2" t="s">
        <v>4</v>
      </c>
      <c r="B11" s="2"/>
      <c r="C11" s="2" t="s">
        <v>3</v>
      </c>
      <c r="D11" s="1">
        <v>45279</v>
      </c>
      <c r="E11" s="1" t="s">
        <v>2</v>
      </c>
      <c r="F11" s="2" t="s">
        <v>1</v>
      </c>
      <c r="G11" s="2" t="s">
        <v>0</v>
      </c>
      <c r="H11" s="6">
        <v>6410662</v>
      </c>
      <c r="I11" s="1">
        <v>45321</v>
      </c>
      <c r="J11" s="2"/>
    </row>
    <row r="12" spans="1:10" x14ac:dyDescent="0.25">
      <c r="A12" s="15" t="s">
        <v>54</v>
      </c>
      <c r="B12" s="2"/>
      <c r="C12" s="2"/>
      <c r="D12" s="2"/>
      <c r="E12" s="2" t="s">
        <v>50</v>
      </c>
      <c r="F12" s="2" t="s">
        <v>25</v>
      </c>
      <c r="G12" s="15" t="s">
        <v>51</v>
      </c>
      <c r="H12" s="6">
        <f>252000*2*12</f>
        <v>6048000</v>
      </c>
      <c r="I12" s="2"/>
      <c r="J12" s="2" t="s">
        <v>22</v>
      </c>
    </row>
    <row r="13" spans="1:10" x14ac:dyDescent="0.25">
      <c r="A13" s="2" t="s">
        <v>54</v>
      </c>
      <c r="B13" s="2"/>
      <c r="C13" s="2"/>
      <c r="D13" s="2"/>
      <c r="E13" s="1" t="s">
        <v>58</v>
      </c>
      <c r="F13" s="2"/>
      <c r="G13" s="2"/>
      <c r="H13" s="6">
        <v>5848090</v>
      </c>
      <c r="I13" s="2"/>
      <c r="J13" s="2" t="s">
        <v>22</v>
      </c>
    </row>
    <row r="14" spans="1:10" x14ac:dyDescent="0.25">
      <c r="A14" s="2" t="s">
        <v>54</v>
      </c>
      <c r="B14" s="2"/>
      <c r="C14" s="2"/>
      <c r="D14" s="2"/>
      <c r="E14" s="2" t="s">
        <v>55</v>
      </c>
      <c r="F14" s="2"/>
      <c r="G14" s="2" t="s">
        <v>56</v>
      </c>
      <c r="H14" s="6">
        <v>18933186</v>
      </c>
      <c r="I14" s="2"/>
      <c r="J14" s="2" t="s">
        <v>22</v>
      </c>
    </row>
    <row r="15" spans="1:10" x14ac:dyDescent="0.25">
      <c r="A15" s="2" t="s">
        <v>54</v>
      </c>
      <c r="B15" s="2"/>
      <c r="C15" s="2"/>
      <c r="D15" s="2"/>
      <c r="E15" s="2" t="s">
        <v>55</v>
      </c>
      <c r="F15" s="2"/>
      <c r="G15" s="2" t="s">
        <v>57</v>
      </c>
      <c r="H15" s="6">
        <v>21664820</v>
      </c>
      <c r="I15" s="2"/>
      <c r="J15" s="2" t="s">
        <v>22</v>
      </c>
    </row>
    <row r="16" spans="1:10" x14ac:dyDescent="0.25">
      <c r="A16" s="2" t="s">
        <v>9</v>
      </c>
      <c r="B16" s="2"/>
      <c r="C16" s="2"/>
      <c r="D16" s="2"/>
      <c r="E16" s="2" t="s">
        <v>52</v>
      </c>
      <c r="F16" s="2"/>
      <c r="G16" s="2" t="s">
        <v>53</v>
      </c>
      <c r="H16" s="6">
        <v>50669430</v>
      </c>
      <c r="I16" s="2"/>
      <c r="J16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Makofka Tünde</cp:lastModifiedBy>
  <dcterms:created xsi:type="dcterms:W3CDTF">2024-02-09T18:32:33Z</dcterms:created>
  <dcterms:modified xsi:type="dcterms:W3CDTF">2024-02-14T09:38:35Z</dcterms:modified>
</cp:coreProperties>
</file>